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o\Documents\ZSU 2025\Skupština 16.12.2025\"/>
    </mc:Choice>
  </mc:AlternateContent>
  <xr:revisionPtr revIDLastSave="0" documentId="13_ncr:1_{B41E0CDE-CA6A-4E0E-8FB9-EE61FF028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31623937" localSheetId="0">List1!#REF!</definedName>
    <definedName name="_Hlk31624805" localSheetId="0">List1!#REF!</definedName>
    <definedName name="_Hlk31626049" localSheetId="0">List1!#REF!</definedName>
    <definedName name="_Hlk31626979" localSheetId="0">List1!#REF!</definedName>
    <definedName name="_Hlk31628157" localSheetId="0">List1!#REF!</definedName>
    <definedName name="_Hlk31628731" localSheetId="0">List1!#REF!</definedName>
    <definedName name="_Hlk31629275" localSheetId="0">List1!#REF!</definedName>
    <definedName name="_Hlk31629982" localSheetId="0">List1!#REF!</definedName>
    <definedName name="_Hlk31630497" localSheetId="0">List1!#REF!</definedName>
    <definedName name="_Hlk31631098" localSheetId="0">List1!#REF!</definedName>
    <definedName name="_Hlk31631518" localSheetId="0">List1!#REF!</definedName>
    <definedName name="_Hlk31632199" localSheetId="0">List1!#REF!</definedName>
    <definedName name="_Hlk31632790" localSheetId="0">List1!#REF!</definedName>
    <definedName name="_Hlk31633232" localSheetId="0">List1!#REF!</definedName>
    <definedName name="_Hlk31697765" localSheetId="0">List1!#REF!</definedName>
    <definedName name="_Hlk31698151" localSheetId="0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1" l="1"/>
  <c r="F119" i="1"/>
  <c r="E36" i="1"/>
  <c r="E119" i="1"/>
  <c r="F36" i="1"/>
  <c r="D36" i="1"/>
  <c r="D119" i="1" l="1"/>
</calcChain>
</file>

<file path=xl/sharedStrings.xml><?xml version="1.0" encoding="utf-8"?>
<sst xmlns="http://schemas.openxmlformats.org/spreadsheetml/2006/main" count="137" uniqueCount="123">
  <si>
    <t>RASHODI</t>
  </si>
  <si>
    <t>Rač.plan</t>
  </si>
  <si>
    <t>PRIHODI</t>
  </si>
  <si>
    <t>OPIS</t>
  </si>
  <si>
    <t>UKUPNO PRIHODI</t>
  </si>
  <si>
    <t>UKUPNI RASHODI</t>
  </si>
  <si>
    <t>Prihodi od članarina</t>
  </si>
  <si>
    <t>Članarine</t>
  </si>
  <si>
    <t>Članski doprinosi</t>
  </si>
  <si>
    <t>Prihodi po posebnim propisima</t>
  </si>
  <si>
    <t>Prihodi po posebnim propisima iz drž.proračuna</t>
  </si>
  <si>
    <t>Prihodi od imovine</t>
  </si>
  <si>
    <t>Kamate na depozitu po viđenju</t>
  </si>
  <si>
    <t>Prihodi od pozitivnih tečajnih razlika</t>
  </si>
  <si>
    <t>Prihodi od donacija</t>
  </si>
  <si>
    <t xml:space="preserve">Ostali prihodi  </t>
  </si>
  <si>
    <t>Prihodi od naknade šteta</t>
  </si>
  <si>
    <t>Prihodi od refundacija</t>
  </si>
  <si>
    <t>Ostali nespomenuti prihodi</t>
  </si>
  <si>
    <t>Otpis obveza</t>
  </si>
  <si>
    <t>Rashodi za radnike</t>
  </si>
  <si>
    <t>Plaće</t>
  </si>
  <si>
    <t>Doprinosi na plaće</t>
  </si>
  <si>
    <t>Doprinosi za zdravstveno osiguranje</t>
  </si>
  <si>
    <t>Materijalni rashodi</t>
  </si>
  <si>
    <t>Naknade troškova radnicima</t>
  </si>
  <si>
    <t>Službena putovanja</t>
  </si>
  <si>
    <t>Stručno usavršavanje radnika</t>
  </si>
  <si>
    <t>Naknade volonterima</t>
  </si>
  <si>
    <t>Naknade ostalim osobama izvan radnog odnosa</t>
  </si>
  <si>
    <t>Naknade troškova službenih putovanja</t>
  </si>
  <si>
    <t>Rashodi za usluge</t>
  </si>
  <si>
    <t>Usluge telefona, pošte i prijevoza</t>
  </si>
  <si>
    <t>Usluge promidžbe i informiranja</t>
  </si>
  <si>
    <t>Zakupnine i najamnine</t>
  </si>
  <si>
    <t>Računalne usluge</t>
  </si>
  <si>
    <t>Rashodi za materijal i energiju</t>
  </si>
  <si>
    <t>Sitni inventar i auto gume</t>
  </si>
  <si>
    <t>Ostali nespomenuti materijalni rashodi</t>
  </si>
  <si>
    <t>Reprezentacija</t>
  </si>
  <si>
    <t>Rashodi amortizacije</t>
  </si>
  <si>
    <t>Financijski rashodi</t>
  </si>
  <si>
    <t>Kamata za primljene kredite</t>
  </si>
  <si>
    <t>Ostali financijski rashodi</t>
  </si>
  <si>
    <t>Bankarske usluge i usluge platnog prometa</t>
  </si>
  <si>
    <t>Negativne tečajne razlike i valutna klauzula</t>
  </si>
  <si>
    <t>Zatezne kamate</t>
  </si>
  <si>
    <t>Ostali nespomenuti financijski rashodi</t>
  </si>
  <si>
    <t>Donacije</t>
  </si>
  <si>
    <t>Kazne, penali i naknade štete</t>
  </si>
  <si>
    <t>Naknade šteta pravnim i fizičkim osobama</t>
  </si>
  <si>
    <t>Ostali nespomenuti rashodi</t>
  </si>
  <si>
    <t>Prihodi od kamata za dane zajmove</t>
  </si>
  <si>
    <t>Prihodi od naknade šteta i refundacija</t>
  </si>
  <si>
    <t>Naknade članovima u predstavničkim i izvršnim tijelima</t>
  </si>
  <si>
    <t>Naknade za obavljanje aktivnosti</t>
  </si>
  <si>
    <t>Naknade ostalih troškova</t>
  </si>
  <si>
    <t>Zdravstvene i veterinsrske usluge</t>
  </si>
  <si>
    <t>Ugovorne kazne i ostale naknade šteta</t>
  </si>
  <si>
    <t>Otpisana potraživanja</t>
  </si>
  <si>
    <t>Rashodi za ostala porezna davanja</t>
  </si>
  <si>
    <t>Prihodi od prodaje roba i pružanja usluga</t>
  </si>
  <si>
    <t xml:space="preserve">Ostale usluge </t>
  </si>
  <si>
    <t>P R I H O D I</t>
  </si>
  <si>
    <t>R A S H O D I</t>
  </si>
  <si>
    <t xml:space="preserve">ZAJEDNICA ŠPORTSKIH UDRUGA GRADA  NOVSKA </t>
  </si>
  <si>
    <t xml:space="preserve">Prihod od zakupa, iznajmnjivanja imovine </t>
  </si>
  <si>
    <t>Ostali nespomenuti prihodi-mjere Hrv.zavoda za zapoš.</t>
  </si>
  <si>
    <t>Naknade za prijevoz na posao</t>
  </si>
  <si>
    <t>Tekuće donacije  sportskim udrugama za red.rad</t>
  </si>
  <si>
    <t xml:space="preserve">Uredski materijal,literatura,sred.za zaštitu na radu,ostali </t>
  </si>
  <si>
    <t xml:space="preserve">UKUPNI  PRIHODI - PLANIRANI </t>
  </si>
  <si>
    <t xml:space="preserve">UKUPNI  RASHODI - PLANIRANI </t>
  </si>
  <si>
    <t xml:space="preserve">VIŠAK PRIHODA  PLANIRANI </t>
  </si>
  <si>
    <t xml:space="preserve">                                                                                                     Predsjednik</t>
  </si>
  <si>
    <t xml:space="preserve">                                                                                                     Josip Šimunović</t>
  </si>
  <si>
    <t>OIB: 24667728890</t>
  </si>
  <si>
    <t xml:space="preserve">Kapitalne donacije </t>
  </si>
  <si>
    <t>Prihod donacija dug.imovina</t>
  </si>
  <si>
    <t xml:space="preserve">Energija -  motorni benzin </t>
  </si>
  <si>
    <t>Ostali materijal  (pehari, medalje i sl.)</t>
  </si>
  <si>
    <t>Rashodi amortizacije- vozilo iz donacije</t>
  </si>
  <si>
    <t>TINA UJEVIĆA 2C,  NOVSKA</t>
  </si>
  <si>
    <t>Od don. pror.jed.grad Novska-mat.troškovi  (S)</t>
  </si>
  <si>
    <t>Od don.pror.jed.grad Novska-troš.zapolenih (S)</t>
  </si>
  <si>
    <t>SVEUKUPNO</t>
  </si>
  <si>
    <t>Usluga tek.održav. sportskih terena (valjanje,košenje..) M</t>
  </si>
  <si>
    <t>Energija  (plin, struja)  (M)</t>
  </si>
  <si>
    <t>Energija  (plin, struja)   (S)</t>
  </si>
  <si>
    <t>Don.pror.jed.grad Novska-troš.sport.terena i objekata (M</t>
  </si>
  <si>
    <t>Don.pror.jedinice lokal.sam.grad Novska-rad udruga (S)</t>
  </si>
  <si>
    <t>Sred. za čišć., mater.za tekuće održav.i ostalo - objekti (M)</t>
  </si>
  <si>
    <r>
      <t>Usluga tek. održavanja  - spo</t>
    </r>
    <r>
      <rPr>
        <sz val="11"/>
        <color rgb="FFFF0000"/>
        <rFont val="Calibri"/>
        <family val="2"/>
        <charset val="238"/>
        <scheme val="minor"/>
      </rPr>
      <t>rtskih objekata i kuglane M</t>
    </r>
  </si>
  <si>
    <t xml:space="preserve">SVEUKUPNO </t>
  </si>
  <si>
    <t>Ostali rash.za radnike-regres, božičnica, dar djeci,jubilar</t>
  </si>
  <si>
    <t xml:space="preserve">Tehnički pregled i registracija vozila </t>
  </si>
  <si>
    <t xml:space="preserve">Premije osiguranja vozila </t>
  </si>
  <si>
    <t>Usluge tekućeg i investicijskog održavanja  (servis vozila i sl.)</t>
  </si>
  <si>
    <t xml:space="preserve">Ostali rashodi - prehrana </t>
  </si>
  <si>
    <t>Intelektualne i osobne usluge-ugovr o djelu</t>
  </si>
  <si>
    <t>Prihod od don. dugotrajnu  imovinu -  (S)- motor.</t>
  </si>
  <si>
    <t>Prihod od don. dugotrajnu  imovinu -  (S)-klima -kap.donac.</t>
  </si>
  <si>
    <t xml:space="preserve">UKUPNO PLANIRANO GRAD NOVSKA </t>
  </si>
  <si>
    <t xml:space="preserve">Komunalne usluge (voda i smeće) M - </t>
  </si>
  <si>
    <t>odbojkaški klub invalida 2.500,00€</t>
  </si>
  <si>
    <t>PLAN 2025</t>
  </si>
  <si>
    <t>PLANIRANI VIŠAK  PRIHODA SA 31.12.2024</t>
  </si>
  <si>
    <t>red.rad sportskih udruga  (182.000,00€)</t>
  </si>
  <si>
    <t>školski sport  6.000,00€</t>
  </si>
  <si>
    <t>najam  dvorane za sportske udruge   20.000,00€</t>
  </si>
  <si>
    <t>stručno usavršavanje sportskih  djelatnika  2.000,00€</t>
  </si>
  <si>
    <t xml:space="preserve">Ostale usluge - knjigovodstvo </t>
  </si>
  <si>
    <t>sportaska rekreacija   (5.000,00€)</t>
  </si>
  <si>
    <t>turniri (zimski )  5.500,00€</t>
  </si>
  <si>
    <t xml:space="preserve">neraspoređeno  - 3.000,00€ </t>
  </si>
  <si>
    <t>PLANIRANO  RASHODI  za 2025-odjel za društ.djelatnosti</t>
  </si>
  <si>
    <t>PLANIRANI  RASHODI  za 2025-odjel za komunalni sustav…</t>
  </si>
  <si>
    <t>supokroviteljstva,spo.manifestacije  20.000,00€</t>
  </si>
  <si>
    <t xml:space="preserve">PROMIJENA </t>
  </si>
  <si>
    <t xml:space="preserve">UKUPNO </t>
  </si>
  <si>
    <t>Novska,     16.12.2025.</t>
  </si>
  <si>
    <t xml:space="preserve">PROMJENA </t>
  </si>
  <si>
    <t>PROMJENA  FINANCIJSKOG 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</si>
</sst>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#,##0.00\ [$€-1];[Red]\-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shrinkToFit="1"/>
    </xf>
    <xf numFmtId="0" fontId="1" fillId="0" borderId="0" xfId="0" applyFont="1"/>
    <xf numFmtId="0" fontId="1" fillId="0" borderId="2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shrinkToFit="1"/>
    </xf>
    <xf numFmtId="0" fontId="0" fillId="3" borderId="1" xfId="0" applyFill="1" applyBorder="1"/>
    <xf numFmtId="0" fontId="1" fillId="2" borderId="1" xfId="0" applyFont="1" applyFill="1" applyBorder="1" applyAlignment="1">
      <alignment horizontal="right"/>
    </xf>
    <xf numFmtId="0" fontId="0" fillId="3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 vertical="center" shrinkToFit="1"/>
    </xf>
    <xf numFmtId="0" fontId="1" fillId="0" borderId="4" xfId="0" applyFont="1" applyBorder="1"/>
    <xf numFmtId="0" fontId="1" fillId="2" borderId="3" xfId="0" applyFont="1" applyFill="1" applyBorder="1" applyAlignment="1">
      <alignment shrinkToFit="1"/>
    </xf>
    <xf numFmtId="0" fontId="1" fillId="2" borderId="6" xfId="0" applyFont="1" applyFill="1" applyBorder="1"/>
    <xf numFmtId="0" fontId="1" fillId="3" borderId="3" xfId="0" applyFont="1" applyFill="1" applyBorder="1" applyAlignment="1">
      <alignment horizontal="center" vertical="center" shrinkToFit="1"/>
    </xf>
    <xf numFmtId="0" fontId="1" fillId="0" borderId="3" xfId="0" applyFont="1" applyBorder="1"/>
    <xf numFmtId="0" fontId="1" fillId="3" borderId="5" xfId="0" applyFont="1" applyFill="1" applyBorder="1"/>
    <xf numFmtId="0" fontId="1" fillId="3" borderId="7" xfId="0" applyFont="1" applyFill="1" applyBorder="1"/>
    <xf numFmtId="2" fontId="0" fillId="0" borderId="1" xfId="0" applyNumberFormat="1" applyBorder="1"/>
    <xf numFmtId="4" fontId="0" fillId="0" borderId="1" xfId="0" applyNumberFormat="1" applyBorder="1"/>
    <xf numFmtId="2" fontId="0" fillId="3" borderId="1" xfId="0" applyNumberFormat="1" applyFill="1" applyBorder="1"/>
    <xf numFmtId="4" fontId="1" fillId="2" borderId="1" xfId="0" applyNumberFormat="1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/>
    <xf numFmtId="0" fontId="4" fillId="0" borderId="1" xfId="0" applyFont="1" applyBorder="1"/>
    <xf numFmtId="0" fontId="4" fillId="3" borderId="1" xfId="0" applyFont="1" applyFill="1" applyBorder="1"/>
    <xf numFmtId="164" fontId="1" fillId="2" borderId="1" xfId="0" applyNumberFormat="1" applyFont="1" applyFill="1" applyBorder="1"/>
    <xf numFmtId="165" fontId="1" fillId="0" borderId="1" xfId="0" applyNumberFormat="1" applyFont="1" applyBorder="1"/>
    <xf numFmtId="165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4" fontId="0" fillId="2" borderId="1" xfId="0" applyNumberFormat="1" applyFill="1" applyBorder="1"/>
    <xf numFmtId="165" fontId="1" fillId="2" borderId="1" xfId="0" applyNumberFormat="1" applyFont="1" applyFill="1" applyBorder="1"/>
    <xf numFmtId="166" fontId="0" fillId="0" borderId="0" xfId="0" applyNumberFormat="1"/>
    <xf numFmtId="4" fontId="0" fillId="3" borderId="0" xfId="0" applyNumberFormat="1" applyFill="1"/>
    <xf numFmtId="4" fontId="1" fillId="0" borderId="1" xfId="0" applyNumberFormat="1" applyFont="1" applyBorder="1"/>
    <xf numFmtId="165" fontId="0" fillId="0" borderId="0" xfId="1" applyNumberFormat="1" applyFont="1"/>
    <xf numFmtId="4" fontId="0" fillId="3" borderId="1" xfId="0" applyNumberFormat="1" applyFill="1" applyBorder="1"/>
    <xf numFmtId="165" fontId="0" fillId="0" borderId="0" xfId="0" applyNumberFormat="1"/>
    <xf numFmtId="165" fontId="1" fillId="0" borderId="0" xfId="0" applyNumberFormat="1" applyFont="1"/>
    <xf numFmtId="4" fontId="1" fillId="0" borderId="0" xfId="0" applyNumberFormat="1" applyFont="1"/>
    <xf numFmtId="4" fontId="1" fillId="3" borderId="0" xfId="0" applyNumberFormat="1" applyFont="1" applyFill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47"/>
  <sheetViews>
    <sheetView tabSelected="1" topLeftCell="B70" workbookViewId="0">
      <selection activeCell="J8" sqref="J8"/>
    </sheetView>
  </sheetViews>
  <sheetFormatPr defaultRowHeight="14.4" x14ac:dyDescent="0.3"/>
  <cols>
    <col min="1" max="1" width="1.33203125" customWidth="1"/>
    <col min="2" max="2" width="5.88671875" customWidth="1"/>
    <col min="3" max="3" width="52" customWidth="1"/>
    <col min="4" max="6" width="14.44140625" customWidth="1"/>
    <col min="7" max="7" width="13.5546875" customWidth="1"/>
    <col min="9" max="9" width="14.44140625" customWidth="1"/>
  </cols>
  <sheetData>
    <row r="1" spans="2:6" x14ac:dyDescent="0.3">
      <c r="B1" s="4" t="s">
        <v>65</v>
      </c>
      <c r="C1" s="4"/>
    </row>
    <row r="2" spans="2:6" x14ac:dyDescent="0.3">
      <c r="B2" s="4" t="s">
        <v>82</v>
      </c>
      <c r="C2" s="4"/>
    </row>
    <row r="3" spans="2:6" x14ac:dyDescent="0.3">
      <c r="B3" s="4" t="s">
        <v>76</v>
      </c>
      <c r="C3" s="4"/>
    </row>
    <row r="4" spans="2:6" x14ac:dyDescent="0.3">
      <c r="B4" s="48" t="s">
        <v>122</v>
      </c>
      <c r="C4" s="49"/>
      <c r="D4" s="27"/>
      <c r="E4" s="27"/>
      <c r="F4" s="27"/>
    </row>
    <row r="6" spans="2:6" s="4" customFormat="1" x14ac:dyDescent="0.3">
      <c r="B6" s="13" t="s">
        <v>63</v>
      </c>
      <c r="C6" s="5"/>
      <c r="D6" s="26" t="s">
        <v>105</v>
      </c>
      <c r="E6" s="26" t="s">
        <v>105</v>
      </c>
      <c r="F6" s="26" t="s">
        <v>105</v>
      </c>
    </row>
    <row r="7" spans="2:6" s="4" customFormat="1" x14ac:dyDescent="0.3">
      <c r="B7" s="3" t="s">
        <v>1</v>
      </c>
      <c r="C7" s="14" t="s">
        <v>3</v>
      </c>
      <c r="D7" s="26" t="s">
        <v>85</v>
      </c>
      <c r="E7" s="26" t="s">
        <v>121</v>
      </c>
      <c r="F7" s="26" t="s">
        <v>119</v>
      </c>
    </row>
    <row r="8" spans="2:6" s="4" customFormat="1" x14ac:dyDescent="0.3">
      <c r="B8" s="15">
        <v>3</v>
      </c>
      <c r="C8" s="6" t="s">
        <v>2</v>
      </c>
      <c r="D8" s="6"/>
      <c r="E8" s="6"/>
      <c r="F8" s="6"/>
    </row>
    <row r="9" spans="2:6" s="4" customFormat="1" x14ac:dyDescent="0.3">
      <c r="B9" s="6">
        <v>31</v>
      </c>
      <c r="C9" s="6" t="s">
        <v>61</v>
      </c>
      <c r="D9" s="6"/>
      <c r="E9" s="6"/>
      <c r="F9" s="6"/>
    </row>
    <row r="10" spans="2:6" x14ac:dyDescent="0.3">
      <c r="B10" s="1">
        <v>3112</v>
      </c>
      <c r="C10" s="12" t="s">
        <v>61</v>
      </c>
      <c r="D10" s="34"/>
      <c r="E10" s="34"/>
      <c r="F10" s="34"/>
    </row>
    <row r="11" spans="2:6" s="4" customFormat="1" x14ac:dyDescent="0.3">
      <c r="B11" s="6">
        <v>32</v>
      </c>
      <c r="C11" s="6" t="s">
        <v>6</v>
      </c>
      <c r="D11" s="35"/>
      <c r="E11" s="35"/>
      <c r="F11" s="35"/>
    </row>
    <row r="12" spans="2:6" x14ac:dyDescent="0.3">
      <c r="B12" s="1">
        <v>3211</v>
      </c>
      <c r="C12" s="1" t="s">
        <v>7</v>
      </c>
      <c r="D12" s="34"/>
      <c r="E12" s="34"/>
      <c r="F12" s="34"/>
    </row>
    <row r="13" spans="2:6" x14ac:dyDescent="0.3">
      <c r="B13" s="1">
        <v>3212</v>
      </c>
      <c r="C13" s="1" t="s">
        <v>8</v>
      </c>
      <c r="D13" s="34"/>
      <c r="E13" s="34"/>
      <c r="F13" s="34"/>
    </row>
    <row r="14" spans="2:6" s="4" customFormat="1" x14ac:dyDescent="0.3">
      <c r="B14" s="6">
        <v>33</v>
      </c>
      <c r="C14" s="6" t="s">
        <v>9</v>
      </c>
      <c r="D14" s="35"/>
      <c r="E14" s="35"/>
      <c r="F14" s="35"/>
    </row>
    <row r="15" spans="2:6" x14ac:dyDescent="0.3">
      <c r="B15" s="1">
        <v>3311</v>
      </c>
      <c r="C15" s="1" t="s">
        <v>10</v>
      </c>
      <c r="D15" s="34"/>
      <c r="E15" s="34"/>
      <c r="F15" s="34"/>
    </row>
    <row r="16" spans="2:6" s="4" customFormat="1" x14ac:dyDescent="0.3">
      <c r="B16" s="6">
        <v>34</v>
      </c>
      <c r="C16" s="6" t="s">
        <v>11</v>
      </c>
      <c r="D16" s="31"/>
      <c r="E16" s="31"/>
      <c r="F16" s="31"/>
    </row>
    <row r="17" spans="2:6" x14ac:dyDescent="0.3">
      <c r="B17" s="9">
        <v>3411</v>
      </c>
      <c r="C17" s="9" t="s">
        <v>52</v>
      </c>
      <c r="D17" s="34"/>
      <c r="E17" s="34"/>
      <c r="F17" s="34"/>
    </row>
    <row r="18" spans="2:6" x14ac:dyDescent="0.3">
      <c r="B18" s="1">
        <v>3413</v>
      </c>
      <c r="C18" s="1" t="s">
        <v>12</v>
      </c>
      <c r="D18" s="33">
        <v>15</v>
      </c>
      <c r="E18" s="33"/>
      <c r="F18" s="33">
        <v>15</v>
      </c>
    </row>
    <row r="19" spans="2:6" x14ac:dyDescent="0.3">
      <c r="B19" s="1">
        <v>3415</v>
      </c>
      <c r="C19" s="1" t="s">
        <v>13</v>
      </c>
      <c r="D19" s="33"/>
      <c r="E19" s="33"/>
      <c r="F19" s="33"/>
    </row>
    <row r="20" spans="2:6" x14ac:dyDescent="0.3">
      <c r="B20" s="1">
        <v>3421</v>
      </c>
      <c r="C20" s="1" t="s">
        <v>66</v>
      </c>
      <c r="D20" s="33">
        <v>870</v>
      </c>
      <c r="E20" s="33"/>
      <c r="F20" s="33">
        <v>870</v>
      </c>
    </row>
    <row r="21" spans="2:6" s="4" customFormat="1" x14ac:dyDescent="0.3">
      <c r="B21" s="6">
        <v>35</v>
      </c>
      <c r="C21" s="6" t="s">
        <v>14</v>
      </c>
      <c r="D21" s="38"/>
      <c r="E21" s="38"/>
      <c r="F21" s="38"/>
    </row>
    <row r="22" spans="2:6" x14ac:dyDescent="0.3">
      <c r="B22" s="9">
        <v>351</v>
      </c>
      <c r="C22" s="9" t="s">
        <v>83</v>
      </c>
      <c r="D22" s="33">
        <v>18680</v>
      </c>
      <c r="E22" s="33"/>
      <c r="F22" s="33">
        <v>18680</v>
      </c>
    </row>
    <row r="23" spans="2:6" x14ac:dyDescent="0.3">
      <c r="B23" s="9">
        <v>351</v>
      </c>
      <c r="C23" s="9" t="s">
        <v>84</v>
      </c>
      <c r="D23" s="33">
        <v>93600</v>
      </c>
      <c r="E23" s="33">
        <v>8000</v>
      </c>
      <c r="F23" s="33">
        <v>101600</v>
      </c>
    </row>
    <row r="24" spans="2:6" x14ac:dyDescent="0.3">
      <c r="B24" s="9">
        <v>351</v>
      </c>
      <c r="C24" s="9" t="s">
        <v>90</v>
      </c>
      <c r="D24" s="33">
        <v>246000</v>
      </c>
      <c r="E24" s="33">
        <v>10920</v>
      </c>
      <c r="F24" s="33">
        <v>256920</v>
      </c>
    </row>
    <row r="25" spans="2:6" x14ac:dyDescent="0.3">
      <c r="B25" s="9">
        <v>351</v>
      </c>
      <c r="C25" s="30" t="s">
        <v>89</v>
      </c>
      <c r="D25" s="33">
        <v>93000</v>
      </c>
      <c r="E25" s="33">
        <v>55200</v>
      </c>
      <c r="F25" s="33">
        <v>148200</v>
      </c>
    </row>
    <row r="26" spans="2:6" x14ac:dyDescent="0.3">
      <c r="B26" s="9">
        <v>351</v>
      </c>
      <c r="C26" s="9" t="s">
        <v>78</v>
      </c>
      <c r="D26" s="33">
        <v>8400</v>
      </c>
      <c r="E26" s="33"/>
      <c r="F26" s="33">
        <v>8400</v>
      </c>
    </row>
    <row r="27" spans="2:6" x14ac:dyDescent="0.3">
      <c r="B27" s="9">
        <v>351</v>
      </c>
      <c r="C27" s="9" t="s">
        <v>100</v>
      </c>
      <c r="D27" s="33"/>
      <c r="E27" s="33"/>
      <c r="F27" s="33"/>
    </row>
    <row r="28" spans="2:6" x14ac:dyDescent="0.3">
      <c r="B28" s="9">
        <v>351</v>
      </c>
      <c r="C28" s="9" t="s">
        <v>101</v>
      </c>
      <c r="D28" s="34"/>
      <c r="E28" s="34"/>
      <c r="F28" s="34"/>
    </row>
    <row r="29" spans="2:6" s="4" customFormat="1" x14ac:dyDescent="0.3">
      <c r="B29" s="6">
        <v>36</v>
      </c>
      <c r="C29" s="6" t="s">
        <v>15</v>
      </c>
      <c r="D29" s="31"/>
      <c r="E29" s="31"/>
      <c r="F29" s="31"/>
    </row>
    <row r="30" spans="2:6" x14ac:dyDescent="0.3">
      <c r="B30" s="6">
        <v>361</v>
      </c>
      <c r="C30" s="6" t="s">
        <v>53</v>
      </c>
      <c r="D30" s="36"/>
      <c r="E30" s="36"/>
      <c r="F30" s="36"/>
    </row>
    <row r="31" spans="2:6" x14ac:dyDescent="0.3">
      <c r="B31" s="1">
        <v>3611</v>
      </c>
      <c r="C31" s="1" t="s">
        <v>16</v>
      </c>
      <c r="D31" s="34"/>
      <c r="E31" s="34"/>
      <c r="F31" s="34"/>
    </row>
    <row r="32" spans="2:6" x14ac:dyDescent="0.3">
      <c r="B32" s="1">
        <v>3612</v>
      </c>
      <c r="C32" s="1" t="s">
        <v>17</v>
      </c>
      <c r="D32" s="34"/>
      <c r="E32" s="34"/>
      <c r="F32" s="34"/>
    </row>
    <row r="33" spans="2:6" x14ac:dyDescent="0.3">
      <c r="B33" s="6">
        <v>363</v>
      </c>
      <c r="C33" s="6" t="s">
        <v>18</v>
      </c>
      <c r="D33" s="36"/>
      <c r="E33" s="36"/>
      <c r="F33" s="36"/>
    </row>
    <row r="34" spans="2:6" x14ac:dyDescent="0.3">
      <c r="B34" s="9">
        <v>3631</v>
      </c>
      <c r="C34" s="9" t="s">
        <v>19</v>
      </c>
      <c r="D34" s="34"/>
      <c r="E34" s="34"/>
      <c r="F34" s="34"/>
    </row>
    <row r="35" spans="2:6" x14ac:dyDescent="0.3">
      <c r="B35" s="1">
        <v>3633</v>
      </c>
      <c r="C35" s="1" t="s">
        <v>67</v>
      </c>
      <c r="D35" s="34"/>
      <c r="E35" s="34"/>
      <c r="F35" s="34"/>
    </row>
    <row r="36" spans="2:6" s="4" customFormat="1" x14ac:dyDescent="0.3">
      <c r="B36" s="16"/>
      <c r="C36" s="16" t="s">
        <v>4</v>
      </c>
      <c r="D36" s="38">
        <f>SUM(D17:D35)</f>
        <v>460565</v>
      </c>
      <c r="E36" s="38">
        <f>SUM(E23:E35)</f>
        <v>74120</v>
      </c>
      <c r="F36" s="38">
        <f>SUM(F11:F35)</f>
        <v>534685</v>
      </c>
    </row>
    <row r="37" spans="2:6" x14ac:dyDescent="0.3">
      <c r="B37" s="20"/>
      <c r="C37" s="20"/>
      <c r="D37" s="32"/>
      <c r="E37" s="32"/>
      <c r="F37" s="32"/>
    </row>
    <row r="38" spans="2:6" x14ac:dyDescent="0.3">
      <c r="B38" s="19"/>
      <c r="C38" s="19"/>
      <c r="D38" s="1"/>
      <c r="E38" s="1"/>
      <c r="F38" s="1"/>
    </row>
    <row r="39" spans="2:6" s="4" customFormat="1" x14ac:dyDescent="0.3">
      <c r="B39" s="17" t="s">
        <v>64</v>
      </c>
      <c r="C39" s="18"/>
      <c r="D39" s="26" t="s">
        <v>105</v>
      </c>
      <c r="E39" s="26" t="s">
        <v>105</v>
      </c>
      <c r="F39" s="26" t="s">
        <v>105</v>
      </c>
    </row>
    <row r="40" spans="2:6" s="4" customFormat="1" x14ac:dyDescent="0.3">
      <c r="B40" s="3" t="s">
        <v>1</v>
      </c>
      <c r="C40" s="2" t="s">
        <v>3</v>
      </c>
      <c r="D40" s="26" t="s">
        <v>93</v>
      </c>
      <c r="E40" s="26" t="s">
        <v>118</v>
      </c>
      <c r="F40" s="26" t="s">
        <v>119</v>
      </c>
    </row>
    <row r="41" spans="2:6" x14ac:dyDescent="0.3">
      <c r="B41" s="10">
        <v>4</v>
      </c>
      <c r="C41" s="6" t="s">
        <v>0</v>
      </c>
      <c r="D41" s="25"/>
      <c r="E41" s="25"/>
      <c r="F41" s="25"/>
    </row>
    <row r="42" spans="2:6" x14ac:dyDescent="0.3">
      <c r="B42" s="6">
        <v>41</v>
      </c>
      <c r="C42" s="6" t="s">
        <v>20</v>
      </c>
      <c r="D42" s="25"/>
      <c r="E42" s="25"/>
      <c r="F42" s="25"/>
    </row>
    <row r="43" spans="2:6" x14ac:dyDescent="0.3">
      <c r="B43" s="9">
        <v>411</v>
      </c>
      <c r="C43" s="9" t="s">
        <v>21</v>
      </c>
      <c r="D43" s="22">
        <v>72000</v>
      </c>
      <c r="E43" s="22">
        <v>8000</v>
      </c>
      <c r="F43" s="22">
        <v>80000</v>
      </c>
    </row>
    <row r="44" spans="2:6" x14ac:dyDescent="0.3">
      <c r="B44" s="9">
        <v>412</v>
      </c>
      <c r="C44" s="9" t="s">
        <v>98</v>
      </c>
      <c r="D44" s="43">
        <v>4000</v>
      </c>
      <c r="E44" s="43"/>
      <c r="F44" s="43">
        <v>4000</v>
      </c>
    </row>
    <row r="45" spans="2:6" x14ac:dyDescent="0.3">
      <c r="B45" s="9">
        <v>412</v>
      </c>
      <c r="C45" s="9" t="s">
        <v>94</v>
      </c>
      <c r="D45" s="43">
        <v>4000</v>
      </c>
      <c r="E45" s="43"/>
      <c r="F45" s="43">
        <v>4000</v>
      </c>
    </row>
    <row r="46" spans="2:6" x14ac:dyDescent="0.3">
      <c r="B46" s="9">
        <v>413</v>
      </c>
      <c r="C46" s="9" t="s">
        <v>22</v>
      </c>
      <c r="D46" s="1"/>
      <c r="E46" s="1"/>
      <c r="F46" s="1"/>
    </row>
    <row r="47" spans="2:6" x14ac:dyDescent="0.3">
      <c r="B47" s="9">
        <v>4131</v>
      </c>
      <c r="C47" s="9" t="s">
        <v>23</v>
      </c>
      <c r="D47" s="22">
        <v>10100</v>
      </c>
      <c r="E47" s="22"/>
      <c r="F47" s="22">
        <v>10100</v>
      </c>
    </row>
    <row r="48" spans="2:6" s="4" customFormat="1" x14ac:dyDescent="0.3">
      <c r="B48" s="1"/>
      <c r="C48" s="1"/>
      <c r="D48" s="2"/>
      <c r="E48" s="2"/>
      <c r="F48" s="2"/>
    </row>
    <row r="49" spans="2:6" x14ac:dyDescent="0.3">
      <c r="B49" s="6">
        <v>42</v>
      </c>
      <c r="C49" s="6" t="s">
        <v>24</v>
      </c>
      <c r="D49" s="25"/>
      <c r="E49" s="25"/>
      <c r="F49" s="25"/>
    </row>
    <row r="50" spans="2:6" s="4" customFormat="1" x14ac:dyDescent="0.3">
      <c r="B50" s="6">
        <v>421</v>
      </c>
      <c r="C50" s="6" t="s">
        <v>25</v>
      </c>
      <c r="D50" s="6"/>
      <c r="E50" s="6"/>
      <c r="F50" s="6"/>
    </row>
    <row r="51" spans="2:6" x14ac:dyDescent="0.3">
      <c r="B51" s="1">
        <v>4211</v>
      </c>
      <c r="C51" s="1" t="s">
        <v>26</v>
      </c>
      <c r="D51" s="1"/>
      <c r="E51" s="1"/>
      <c r="F51" s="1"/>
    </row>
    <row r="52" spans="2:6" x14ac:dyDescent="0.3">
      <c r="B52" s="1">
        <v>4212</v>
      </c>
      <c r="C52" s="1" t="s">
        <v>68</v>
      </c>
      <c r="D52" s="43">
        <v>3500</v>
      </c>
      <c r="E52" s="43"/>
      <c r="F52" s="43">
        <v>3500</v>
      </c>
    </row>
    <row r="53" spans="2:6" x14ac:dyDescent="0.3">
      <c r="B53" s="1">
        <v>4213</v>
      </c>
      <c r="C53" s="1" t="s">
        <v>27</v>
      </c>
      <c r="D53" s="1"/>
      <c r="E53" s="1"/>
      <c r="F53" s="1"/>
    </row>
    <row r="54" spans="2:6" s="4" customFormat="1" x14ac:dyDescent="0.3">
      <c r="B54" s="6">
        <v>422</v>
      </c>
      <c r="C54" s="6" t="s">
        <v>54</v>
      </c>
      <c r="D54" s="6"/>
      <c r="E54" s="6"/>
      <c r="F54" s="6"/>
    </row>
    <row r="55" spans="2:6" x14ac:dyDescent="0.3">
      <c r="B55" s="9">
        <v>4221</v>
      </c>
      <c r="C55" s="9" t="s">
        <v>55</v>
      </c>
      <c r="D55" s="1"/>
      <c r="E55" s="1"/>
      <c r="F55" s="1"/>
    </row>
    <row r="56" spans="2:6" x14ac:dyDescent="0.3">
      <c r="B56" s="9">
        <v>4222</v>
      </c>
      <c r="C56" s="9" t="s">
        <v>30</v>
      </c>
      <c r="D56" s="1"/>
      <c r="E56" s="1"/>
      <c r="F56" s="1"/>
    </row>
    <row r="57" spans="2:6" x14ac:dyDescent="0.3">
      <c r="B57" s="9">
        <v>4223</v>
      </c>
      <c r="C57" s="9" t="s">
        <v>56</v>
      </c>
      <c r="D57" s="1"/>
      <c r="E57" s="1"/>
      <c r="F57" s="1"/>
    </row>
    <row r="58" spans="2:6" x14ac:dyDescent="0.3">
      <c r="B58" s="6">
        <v>423</v>
      </c>
      <c r="C58" s="6" t="s">
        <v>28</v>
      </c>
      <c r="D58" s="25"/>
      <c r="E58" s="25"/>
      <c r="F58" s="25"/>
    </row>
    <row r="59" spans="2:6" x14ac:dyDescent="0.3">
      <c r="B59" s="6">
        <v>424</v>
      </c>
      <c r="C59" s="6" t="s">
        <v>29</v>
      </c>
      <c r="D59" s="25"/>
      <c r="E59" s="25"/>
      <c r="F59" s="25"/>
    </row>
    <row r="60" spans="2:6" x14ac:dyDescent="0.3">
      <c r="B60" s="9">
        <v>4241</v>
      </c>
      <c r="C60" s="9" t="s">
        <v>55</v>
      </c>
      <c r="D60" s="22"/>
      <c r="E60" s="22"/>
      <c r="F60" s="22"/>
    </row>
    <row r="61" spans="2:6" x14ac:dyDescent="0.3">
      <c r="B61" s="1">
        <v>4242</v>
      </c>
      <c r="C61" s="1" t="s">
        <v>30</v>
      </c>
      <c r="D61" s="22">
        <v>400</v>
      </c>
      <c r="E61" s="22"/>
      <c r="F61" s="22">
        <v>400</v>
      </c>
    </row>
    <row r="62" spans="2:6" x14ac:dyDescent="0.3">
      <c r="B62" s="6">
        <v>425</v>
      </c>
      <c r="C62" s="6" t="s">
        <v>31</v>
      </c>
      <c r="D62" s="25"/>
      <c r="E62" s="25"/>
      <c r="F62" s="25"/>
    </row>
    <row r="63" spans="2:6" x14ac:dyDescent="0.3">
      <c r="B63" s="1">
        <v>4251</v>
      </c>
      <c r="C63" s="1" t="s">
        <v>32</v>
      </c>
      <c r="D63" s="22">
        <v>1000</v>
      </c>
      <c r="E63" s="22"/>
      <c r="F63" s="22">
        <v>1000</v>
      </c>
    </row>
    <row r="64" spans="2:6" s="4" customFormat="1" x14ac:dyDescent="0.3">
      <c r="B64" s="1">
        <v>4252</v>
      </c>
      <c r="C64" s="9" t="s">
        <v>97</v>
      </c>
      <c r="D64" s="21">
        <v>1000</v>
      </c>
      <c r="E64" s="21"/>
      <c r="F64" s="21">
        <v>1000</v>
      </c>
    </row>
    <row r="65" spans="2:6" s="4" customFormat="1" x14ac:dyDescent="0.3">
      <c r="B65" s="1">
        <v>4252</v>
      </c>
      <c r="C65" s="28" t="s">
        <v>86</v>
      </c>
      <c r="D65" s="22">
        <v>24000</v>
      </c>
      <c r="E65" s="22"/>
      <c r="F65" s="22">
        <v>24000</v>
      </c>
    </row>
    <row r="66" spans="2:6" s="4" customFormat="1" x14ac:dyDescent="0.3">
      <c r="B66" s="1">
        <v>4252</v>
      </c>
      <c r="C66" s="28" t="s">
        <v>92</v>
      </c>
      <c r="D66" s="22">
        <v>36000</v>
      </c>
      <c r="E66" s="22">
        <v>55200</v>
      </c>
      <c r="F66" s="22">
        <v>91200</v>
      </c>
    </row>
    <row r="67" spans="2:6" x14ac:dyDescent="0.3">
      <c r="B67" s="1">
        <v>4253</v>
      </c>
      <c r="C67" s="1" t="s">
        <v>33</v>
      </c>
      <c r="D67" s="1"/>
      <c r="E67" s="1"/>
      <c r="F67" s="1"/>
    </row>
    <row r="68" spans="2:6" x14ac:dyDescent="0.3">
      <c r="B68" s="1">
        <v>4254</v>
      </c>
      <c r="C68" s="29" t="s">
        <v>103</v>
      </c>
      <c r="D68" s="22">
        <v>12000</v>
      </c>
      <c r="E68" s="22"/>
      <c r="F68" s="22">
        <v>12000</v>
      </c>
    </row>
    <row r="69" spans="2:6" x14ac:dyDescent="0.3">
      <c r="B69" s="8">
        <v>4255</v>
      </c>
      <c r="C69" s="1" t="s">
        <v>34</v>
      </c>
      <c r="D69" s="1"/>
      <c r="E69" s="1"/>
      <c r="F69" s="1"/>
    </row>
    <row r="70" spans="2:6" x14ac:dyDescent="0.3">
      <c r="B70" s="8">
        <v>4256</v>
      </c>
      <c r="C70" s="1" t="s">
        <v>57</v>
      </c>
      <c r="D70" s="1"/>
      <c r="E70" s="1"/>
      <c r="F70" s="1"/>
    </row>
    <row r="71" spans="2:6" x14ac:dyDescent="0.3">
      <c r="B71" s="8">
        <v>4257</v>
      </c>
      <c r="C71" s="1" t="s">
        <v>99</v>
      </c>
      <c r="D71" s="22">
        <v>3660</v>
      </c>
      <c r="E71" s="22"/>
      <c r="F71" s="22">
        <v>3660</v>
      </c>
    </row>
    <row r="72" spans="2:6" s="4" customFormat="1" x14ac:dyDescent="0.3">
      <c r="B72" s="1"/>
      <c r="C72" s="1"/>
      <c r="D72" s="22"/>
      <c r="E72" s="22"/>
      <c r="F72" s="22"/>
    </row>
    <row r="73" spans="2:6" x14ac:dyDescent="0.3">
      <c r="B73" s="1">
        <v>4258</v>
      </c>
      <c r="C73" s="1" t="s">
        <v>35</v>
      </c>
      <c r="D73" s="21">
        <v>40</v>
      </c>
      <c r="E73" s="21"/>
      <c r="F73" s="21">
        <v>40</v>
      </c>
    </row>
    <row r="74" spans="2:6" x14ac:dyDescent="0.3">
      <c r="B74" s="1">
        <v>4259</v>
      </c>
      <c r="C74" s="9" t="s">
        <v>95</v>
      </c>
      <c r="D74" s="21">
        <v>800</v>
      </c>
      <c r="E74" s="21"/>
      <c r="F74" s="21">
        <v>800</v>
      </c>
    </row>
    <row r="75" spans="2:6" x14ac:dyDescent="0.3">
      <c r="B75" s="1">
        <v>4259</v>
      </c>
      <c r="C75" s="9" t="s">
        <v>111</v>
      </c>
      <c r="D75" s="21">
        <v>3600</v>
      </c>
      <c r="E75" s="21"/>
      <c r="F75" s="21">
        <v>3600</v>
      </c>
    </row>
    <row r="76" spans="2:6" x14ac:dyDescent="0.3">
      <c r="B76" s="1">
        <v>4259</v>
      </c>
      <c r="C76" s="1" t="s">
        <v>62</v>
      </c>
      <c r="D76" s="22">
        <v>600</v>
      </c>
      <c r="E76" s="22"/>
      <c r="F76" s="22">
        <v>600</v>
      </c>
    </row>
    <row r="77" spans="2:6" x14ac:dyDescent="0.3">
      <c r="B77" s="6">
        <v>426</v>
      </c>
      <c r="C77" s="6" t="s">
        <v>36</v>
      </c>
      <c r="D77" s="25"/>
      <c r="E77" s="25"/>
      <c r="F77" s="25"/>
    </row>
    <row r="78" spans="2:6" x14ac:dyDescent="0.3">
      <c r="B78" s="1">
        <v>4261</v>
      </c>
      <c r="C78" s="1" t="s">
        <v>70</v>
      </c>
      <c r="D78" s="22">
        <v>3000</v>
      </c>
      <c r="E78" s="22"/>
      <c r="F78" s="22">
        <v>3000</v>
      </c>
    </row>
    <row r="79" spans="2:6" x14ac:dyDescent="0.3">
      <c r="B79" s="1">
        <v>4261</v>
      </c>
      <c r="C79" s="29" t="s">
        <v>91</v>
      </c>
      <c r="D79" s="22">
        <v>3000</v>
      </c>
      <c r="E79" s="22"/>
      <c r="F79" s="22">
        <v>3000</v>
      </c>
    </row>
    <row r="80" spans="2:6" s="4" customFormat="1" x14ac:dyDescent="0.3">
      <c r="B80" s="1">
        <v>4261</v>
      </c>
      <c r="C80" s="1" t="s">
        <v>80</v>
      </c>
      <c r="D80" s="22">
        <v>600</v>
      </c>
      <c r="E80" s="22"/>
      <c r="F80" s="22">
        <v>600</v>
      </c>
    </row>
    <row r="81" spans="2:6" s="4" customFormat="1" x14ac:dyDescent="0.3">
      <c r="B81" s="1">
        <v>4263</v>
      </c>
      <c r="C81" s="1" t="s">
        <v>79</v>
      </c>
      <c r="D81" s="22">
        <v>1000</v>
      </c>
      <c r="E81" s="22"/>
      <c r="F81" s="22">
        <v>1000</v>
      </c>
    </row>
    <row r="82" spans="2:6" s="4" customFormat="1" x14ac:dyDescent="0.3">
      <c r="B82" s="1">
        <v>4263</v>
      </c>
      <c r="C82" s="1" t="s">
        <v>88</v>
      </c>
      <c r="D82" s="22">
        <v>300</v>
      </c>
      <c r="E82" s="22"/>
      <c r="F82" s="22">
        <v>300</v>
      </c>
    </row>
    <row r="83" spans="2:6" x14ac:dyDescent="0.3">
      <c r="B83" s="1">
        <v>4263</v>
      </c>
      <c r="C83" s="29" t="s">
        <v>87</v>
      </c>
      <c r="D83" s="22">
        <v>18000</v>
      </c>
      <c r="E83" s="22"/>
      <c r="F83" s="22">
        <v>18000</v>
      </c>
    </row>
    <row r="84" spans="2:6" x14ac:dyDescent="0.3">
      <c r="B84" s="1">
        <v>4264</v>
      </c>
      <c r="C84" s="1" t="s">
        <v>37</v>
      </c>
      <c r="D84" s="22">
        <v>600</v>
      </c>
      <c r="E84" s="22"/>
      <c r="F84" s="22">
        <v>600</v>
      </c>
    </row>
    <row r="85" spans="2:6" x14ac:dyDescent="0.3">
      <c r="B85" s="6">
        <v>429</v>
      </c>
      <c r="C85" s="6" t="s">
        <v>38</v>
      </c>
      <c r="D85" s="25"/>
      <c r="E85" s="25"/>
      <c r="F85" s="25"/>
    </row>
    <row r="86" spans="2:6" x14ac:dyDescent="0.3">
      <c r="B86" s="1">
        <v>4291</v>
      </c>
      <c r="C86" s="9" t="s">
        <v>96</v>
      </c>
      <c r="D86" s="22">
        <v>900</v>
      </c>
      <c r="E86" s="22"/>
      <c r="F86" s="22">
        <v>900</v>
      </c>
    </row>
    <row r="87" spans="2:6" s="4" customFormat="1" x14ac:dyDescent="0.3">
      <c r="B87" s="1">
        <v>4292</v>
      </c>
      <c r="C87" s="1" t="s">
        <v>39</v>
      </c>
      <c r="D87" s="22">
        <v>300</v>
      </c>
      <c r="E87" s="22"/>
      <c r="F87" s="22">
        <v>300</v>
      </c>
    </row>
    <row r="88" spans="2:6" s="4" customFormat="1" x14ac:dyDescent="0.3">
      <c r="B88" s="1">
        <v>4293</v>
      </c>
      <c r="C88" s="1" t="s">
        <v>7</v>
      </c>
      <c r="D88" s="2"/>
      <c r="E88" s="2"/>
      <c r="F88" s="2"/>
    </row>
    <row r="89" spans="2:6" x14ac:dyDescent="0.3">
      <c r="B89" s="1">
        <v>4295</v>
      </c>
      <c r="C89" s="1" t="s">
        <v>38</v>
      </c>
      <c r="D89" s="22">
        <v>200</v>
      </c>
      <c r="E89" s="22"/>
      <c r="F89" s="22">
        <v>200</v>
      </c>
    </row>
    <row r="90" spans="2:6" s="4" customFormat="1" x14ac:dyDescent="0.3">
      <c r="B90" s="6">
        <v>43</v>
      </c>
      <c r="C90" s="6" t="s">
        <v>40</v>
      </c>
      <c r="D90" s="24">
        <v>8400</v>
      </c>
      <c r="E90" s="24"/>
      <c r="F90" s="24">
        <v>8400</v>
      </c>
    </row>
    <row r="91" spans="2:6" s="4" customFormat="1" x14ac:dyDescent="0.3">
      <c r="B91" s="6">
        <v>43</v>
      </c>
      <c r="C91" s="6" t="s">
        <v>81</v>
      </c>
      <c r="D91" s="6"/>
      <c r="E91" s="6"/>
      <c r="F91" s="6"/>
    </row>
    <row r="92" spans="2:6" s="4" customFormat="1" x14ac:dyDescent="0.3">
      <c r="B92" s="6">
        <v>44</v>
      </c>
      <c r="C92" s="6" t="s">
        <v>41</v>
      </c>
      <c r="D92" s="6"/>
      <c r="E92" s="6"/>
      <c r="F92" s="6"/>
    </row>
    <row r="93" spans="2:6" s="4" customFormat="1" x14ac:dyDescent="0.3">
      <c r="B93" s="6">
        <v>442</v>
      </c>
      <c r="C93" s="6" t="s">
        <v>42</v>
      </c>
      <c r="D93" s="6"/>
      <c r="E93" s="6"/>
      <c r="F93" s="6"/>
    </row>
    <row r="94" spans="2:6" x14ac:dyDescent="0.3">
      <c r="B94" s="6">
        <v>443</v>
      </c>
      <c r="C94" s="6" t="s">
        <v>43</v>
      </c>
      <c r="D94" s="25"/>
      <c r="E94" s="25"/>
      <c r="F94" s="25"/>
    </row>
    <row r="95" spans="2:6" x14ac:dyDescent="0.3">
      <c r="B95" s="1">
        <v>4431</v>
      </c>
      <c r="C95" s="1" t="s">
        <v>44</v>
      </c>
      <c r="D95" s="22">
        <v>500</v>
      </c>
      <c r="E95" s="22"/>
      <c r="F95" s="22">
        <v>500</v>
      </c>
    </row>
    <row r="96" spans="2:6" x14ac:dyDescent="0.3">
      <c r="B96" s="1">
        <v>4432</v>
      </c>
      <c r="C96" s="1" t="s">
        <v>45</v>
      </c>
      <c r="D96" s="1"/>
      <c r="E96" s="1"/>
      <c r="F96" s="1"/>
    </row>
    <row r="97" spans="2:7" x14ac:dyDescent="0.3">
      <c r="B97" s="1">
        <v>4433</v>
      </c>
      <c r="C97" s="1" t="s">
        <v>46</v>
      </c>
      <c r="D97" s="21">
        <v>100</v>
      </c>
      <c r="E97" s="21"/>
      <c r="F97" s="21">
        <v>100</v>
      </c>
    </row>
    <row r="98" spans="2:7" x14ac:dyDescent="0.3">
      <c r="B98" s="1">
        <v>4434</v>
      </c>
      <c r="C98" s="1" t="s">
        <v>47</v>
      </c>
      <c r="D98" s="1"/>
      <c r="E98" s="1"/>
      <c r="F98" s="1"/>
    </row>
    <row r="99" spans="2:7" x14ac:dyDescent="0.3">
      <c r="B99" s="6">
        <v>45</v>
      </c>
      <c r="C99" s="6" t="s">
        <v>48</v>
      </c>
      <c r="D99" s="25"/>
      <c r="E99" s="25"/>
      <c r="F99" s="25"/>
    </row>
    <row r="100" spans="2:7" x14ac:dyDescent="0.3">
      <c r="B100" s="1">
        <v>4511</v>
      </c>
      <c r="C100" s="1" t="s">
        <v>69</v>
      </c>
      <c r="D100" s="22">
        <v>246000</v>
      </c>
      <c r="E100" s="22">
        <v>10920</v>
      </c>
      <c r="F100" s="22">
        <v>256920</v>
      </c>
    </row>
    <row r="101" spans="2:7" x14ac:dyDescent="0.3">
      <c r="B101" s="25"/>
      <c r="C101" s="1" t="s">
        <v>107</v>
      </c>
      <c r="D101" s="1"/>
      <c r="E101" s="1"/>
      <c r="F101" s="1"/>
    </row>
    <row r="102" spans="2:7" x14ac:dyDescent="0.3">
      <c r="B102" s="1"/>
      <c r="C102" s="1" t="s">
        <v>112</v>
      </c>
      <c r="D102" s="1"/>
      <c r="E102" s="1"/>
      <c r="F102" s="1"/>
    </row>
    <row r="103" spans="2:7" x14ac:dyDescent="0.3">
      <c r="B103" s="25"/>
      <c r="C103" s="1" t="s">
        <v>108</v>
      </c>
      <c r="D103" s="1"/>
      <c r="E103" s="1"/>
      <c r="F103" s="1"/>
    </row>
    <row r="104" spans="2:7" x14ac:dyDescent="0.3">
      <c r="B104" s="1"/>
      <c r="C104" s="1" t="s">
        <v>104</v>
      </c>
      <c r="D104" s="1"/>
      <c r="E104" s="1"/>
      <c r="F104" s="1"/>
    </row>
    <row r="105" spans="2:7" x14ac:dyDescent="0.3">
      <c r="B105" s="1"/>
      <c r="C105" s="1" t="s">
        <v>113</v>
      </c>
      <c r="D105" s="1"/>
      <c r="E105" s="1"/>
      <c r="F105" s="1"/>
    </row>
    <row r="106" spans="2:7" x14ac:dyDescent="0.3">
      <c r="B106" s="25"/>
      <c r="C106" s="9" t="s">
        <v>114</v>
      </c>
      <c r="D106" s="1"/>
      <c r="E106" s="1"/>
      <c r="F106" s="1"/>
      <c r="G106" s="42"/>
    </row>
    <row r="107" spans="2:7" x14ac:dyDescent="0.3">
      <c r="B107" s="25"/>
      <c r="C107" s="1" t="s">
        <v>110</v>
      </c>
      <c r="D107" s="1"/>
      <c r="E107" s="1"/>
      <c r="F107" s="1"/>
    </row>
    <row r="108" spans="2:7" x14ac:dyDescent="0.3">
      <c r="B108" s="25"/>
      <c r="C108" s="1" t="s">
        <v>109</v>
      </c>
      <c r="D108" s="1"/>
      <c r="E108" s="1"/>
      <c r="F108" s="1"/>
    </row>
    <row r="109" spans="2:7" x14ac:dyDescent="0.3">
      <c r="B109" s="25"/>
      <c r="C109" s="1" t="s">
        <v>117</v>
      </c>
      <c r="D109" s="1"/>
      <c r="E109" s="1"/>
      <c r="F109" s="1"/>
    </row>
    <row r="110" spans="2:7" x14ac:dyDescent="0.3">
      <c r="B110" s="6">
        <v>45</v>
      </c>
      <c r="C110" s="6" t="s">
        <v>77</v>
      </c>
      <c r="D110" s="37"/>
      <c r="E110" s="37"/>
      <c r="F110" s="37"/>
    </row>
    <row r="111" spans="2:7" x14ac:dyDescent="0.3">
      <c r="B111" s="6">
        <v>461</v>
      </c>
      <c r="C111" s="6" t="s">
        <v>49</v>
      </c>
      <c r="D111" s="25"/>
      <c r="E111" s="25"/>
      <c r="F111" s="25"/>
    </row>
    <row r="112" spans="2:7" x14ac:dyDescent="0.3">
      <c r="B112" s="1">
        <v>4611</v>
      </c>
      <c r="C112" s="1" t="s">
        <v>50</v>
      </c>
      <c r="D112" s="1"/>
      <c r="E112" s="1"/>
      <c r="F112" s="1"/>
    </row>
    <row r="113" spans="2:6" x14ac:dyDescent="0.3">
      <c r="B113" s="1">
        <v>4614</v>
      </c>
      <c r="C113" s="1" t="s">
        <v>58</v>
      </c>
      <c r="D113" s="1"/>
      <c r="E113" s="1"/>
      <c r="F113" s="1"/>
    </row>
    <row r="114" spans="2:6" x14ac:dyDescent="0.3">
      <c r="B114" s="6">
        <v>462</v>
      </c>
      <c r="C114" s="6" t="s">
        <v>51</v>
      </c>
      <c r="D114" s="25"/>
      <c r="E114" s="25"/>
      <c r="F114" s="25"/>
    </row>
    <row r="115" spans="2:6" s="11" customFormat="1" x14ac:dyDescent="0.3">
      <c r="B115" s="9">
        <v>4622</v>
      </c>
      <c r="C115" s="9" t="s">
        <v>59</v>
      </c>
      <c r="D115" s="9"/>
      <c r="E115" s="9"/>
      <c r="F115" s="9"/>
    </row>
    <row r="116" spans="2:6" s="11" customFormat="1" x14ac:dyDescent="0.3">
      <c r="B116" s="9">
        <v>4623</v>
      </c>
      <c r="C116" s="9" t="s">
        <v>60</v>
      </c>
      <c r="D116" s="9"/>
      <c r="E116" s="9"/>
      <c r="F116" s="9"/>
    </row>
    <row r="117" spans="2:6" s="11" customFormat="1" x14ac:dyDescent="0.3">
      <c r="B117" s="9">
        <v>4624</v>
      </c>
      <c r="C117" s="9" t="s">
        <v>51</v>
      </c>
      <c r="D117" s="23">
        <v>80</v>
      </c>
      <c r="E117" s="23"/>
      <c r="F117" s="23">
        <v>80</v>
      </c>
    </row>
    <row r="118" spans="2:6" x14ac:dyDescent="0.3">
      <c r="B118" s="6"/>
      <c r="C118" s="6" t="s">
        <v>5</v>
      </c>
      <c r="D118" s="25"/>
      <c r="E118" s="25"/>
      <c r="F118" s="25"/>
    </row>
    <row r="119" spans="2:6" x14ac:dyDescent="0.3">
      <c r="B119" s="6"/>
      <c r="C119" s="7"/>
      <c r="D119" s="24">
        <f>SUM(D43:D118)</f>
        <v>459680</v>
      </c>
      <c r="E119" s="24">
        <f>SUM(E43:E118)</f>
        <v>74120</v>
      </c>
      <c r="F119" s="24">
        <f>SUM(F43:F118)</f>
        <v>533800</v>
      </c>
    </row>
    <row r="120" spans="2:6" x14ac:dyDescent="0.3">
      <c r="D120" s="32"/>
      <c r="E120" s="32"/>
      <c r="F120" s="45"/>
    </row>
    <row r="124" spans="2:6" x14ac:dyDescent="0.3">
      <c r="C124" s="2" t="s">
        <v>106</v>
      </c>
      <c r="D124" s="33">
        <v>350</v>
      </c>
      <c r="E124" s="44"/>
      <c r="F124" s="44"/>
    </row>
    <row r="125" spans="2:6" x14ac:dyDescent="0.3">
      <c r="C125" s="2" t="s">
        <v>71</v>
      </c>
      <c r="D125" s="33">
        <v>534685</v>
      </c>
      <c r="E125" s="44"/>
      <c r="F125" s="44"/>
    </row>
    <row r="126" spans="2:6" x14ac:dyDescent="0.3">
      <c r="C126" s="2" t="s">
        <v>72</v>
      </c>
      <c r="D126" s="33">
        <v>533800</v>
      </c>
      <c r="E126" s="44"/>
      <c r="F126" s="44"/>
    </row>
    <row r="127" spans="2:6" x14ac:dyDescent="0.3">
      <c r="C127" s="2" t="s">
        <v>73</v>
      </c>
      <c r="D127" s="33">
        <v>1235</v>
      </c>
      <c r="E127" s="44"/>
      <c r="F127" s="44"/>
    </row>
    <row r="130" spans="2:10" x14ac:dyDescent="0.3">
      <c r="C130" s="4"/>
    </row>
    <row r="131" spans="2:10" x14ac:dyDescent="0.3">
      <c r="C131" s="4"/>
    </row>
    <row r="132" spans="2:10" x14ac:dyDescent="0.3">
      <c r="C132" s="4"/>
    </row>
    <row r="133" spans="2:10" x14ac:dyDescent="0.3">
      <c r="C133" s="4"/>
    </row>
    <row r="134" spans="2:10" x14ac:dyDescent="0.3">
      <c r="C134" s="4"/>
    </row>
    <row r="135" spans="2:10" x14ac:dyDescent="0.3">
      <c r="C135" s="4"/>
      <c r="D135" s="39"/>
      <c r="E135" s="39"/>
      <c r="F135" s="39"/>
    </row>
    <row r="136" spans="2:10" x14ac:dyDescent="0.3">
      <c r="C136" s="4"/>
      <c r="G136" s="11"/>
      <c r="H136" s="11"/>
      <c r="I136" s="11"/>
      <c r="J136" s="11"/>
    </row>
    <row r="137" spans="2:10" x14ac:dyDescent="0.3">
      <c r="C137" s="4"/>
      <c r="G137" s="11"/>
      <c r="H137" s="11"/>
      <c r="I137" s="11"/>
      <c r="J137" s="11"/>
    </row>
    <row r="138" spans="2:10" x14ac:dyDescent="0.3">
      <c r="C138" s="4"/>
    </row>
    <row r="139" spans="2:10" x14ac:dyDescent="0.3">
      <c r="C139" s="4" t="s">
        <v>115</v>
      </c>
      <c r="D139" s="41">
        <v>377200</v>
      </c>
      <c r="E139" s="46"/>
      <c r="F139" s="46"/>
    </row>
    <row r="140" spans="2:10" x14ac:dyDescent="0.3">
      <c r="C140" s="4" t="s">
        <v>116</v>
      </c>
      <c r="D140" s="41">
        <v>148200</v>
      </c>
      <c r="E140" s="46"/>
      <c r="F140" s="46"/>
    </row>
    <row r="141" spans="2:10" x14ac:dyDescent="0.3">
      <c r="C141" s="4" t="s">
        <v>102</v>
      </c>
      <c r="D141" s="24">
        <f>SUM(D139:D140)</f>
        <v>525400</v>
      </c>
      <c r="E141" s="47"/>
      <c r="F141" s="47"/>
      <c r="G141" s="47"/>
    </row>
    <row r="142" spans="2:10" x14ac:dyDescent="0.3">
      <c r="C142" s="4"/>
      <c r="D142" s="40"/>
      <c r="E142" s="40"/>
      <c r="F142" s="40"/>
    </row>
    <row r="143" spans="2:10" x14ac:dyDescent="0.3">
      <c r="C143" t="s">
        <v>120</v>
      </c>
    </row>
    <row r="144" spans="2:10" x14ac:dyDescent="0.3">
      <c r="B144" s="4"/>
      <c r="C144" s="4"/>
    </row>
    <row r="145" spans="2:3" x14ac:dyDescent="0.3">
      <c r="B145" s="4"/>
      <c r="C145" s="4"/>
    </row>
    <row r="146" spans="2:3" x14ac:dyDescent="0.3">
      <c r="B146" s="4"/>
      <c r="C146" s="4" t="s">
        <v>74</v>
      </c>
    </row>
    <row r="147" spans="2:3" x14ac:dyDescent="0.3">
      <c r="B147" s="4"/>
      <c r="C147" s="4" t="s">
        <v>75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Zlatko Šepović</cp:lastModifiedBy>
  <cp:lastPrinted>2025-09-23T06:56:30Z</cp:lastPrinted>
  <dcterms:created xsi:type="dcterms:W3CDTF">2013-02-20T11:40:25Z</dcterms:created>
  <dcterms:modified xsi:type="dcterms:W3CDTF">2025-12-11T13:20:15Z</dcterms:modified>
</cp:coreProperties>
</file>